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4_PBB\DSWD PBB FY 2017\"/>
    </mc:Choice>
  </mc:AlternateContent>
  <bookViews>
    <workbookView xWindow="0" yWindow="0" windowWidth="26475" windowHeight="9915"/>
  </bookViews>
  <sheets>
    <sheet name="Major Programs" sheetId="7" r:id="rId1"/>
    <sheet name="Sheet3" sheetId="3" state="hidden" r:id="rId2"/>
    <sheet name="Sheet4" sheetId="4" state="hidden" r:id="rId3"/>
  </sheets>
  <definedNames>
    <definedName name="_xlnm.Print_Area" localSheetId="0">'Major Programs'!$A$1:$F$29</definedName>
    <definedName name="_xlnm.Print_Titles" localSheetId="0">'Major Programs'!$6:$6</definedName>
  </definedNames>
  <calcPr calcId="162913"/>
</workbook>
</file>

<file path=xl/calcChain.xml><?xml version="1.0" encoding="utf-8"?>
<calcChain xmlns="http://schemas.openxmlformats.org/spreadsheetml/2006/main">
  <c r="M7" i="4" l="1"/>
</calcChain>
</file>

<file path=xl/sharedStrings.xml><?xml version="1.0" encoding="utf-8"?>
<sst xmlns="http://schemas.openxmlformats.org/spreadsheetml/2006/main" count="128" uniqueCount="109">
  <si>
    <t>DESCRIPTION</t>
  </si>
  <si>
    <t>ACTUAL</t>
  </si>
  <si>
    <t>REMARKS</t>
  </si>
  <si>
    <t>Province</t>
  </si>
  <si>
    <t xml:space="preserve">Kalahi-CIDSS Project is a community demand-driven development project that aims to improve the quality of life of its beneficiaries through development of their capacity to design, implement and manage local development activities that reduce poverty and strengthen their participation in local governance.
Project objectives
(1) Empower communities 
(2) Improve local governance 
(3) Reduce poverty by providing funds for barangay projects 
</t>
  </si>
  <si>
    <t>INDICATORS</t>
  </si>
  <si>
    <t>Sustainable Livelihood Program</t>
  </si>
  <si>
    <t>A community-based capacity building program implemented through the Community-Driven Enterprise Development (CDED) approach.  It has two tracks: Microenterprise Development and Employment Facilitation</t>
  </si>
  <si>
    <t xml:space="preserve">Through the CDED process, the program participants were equipped to actively contribute to production and labor markets by making use of available resources and accessible markets. It enhanced their access to basic social services and improved their standard of living. The program also helped broaden the resource base of participants in their chosen tract through relevant trainings and workshops, and linked them to financial institutions and other public and private institutions that helped expand their livelihood assets.
</t>
  </si>
  <si>
    <t xml:space="preserve">    i. Pantawid</t>
  </si>
  <si>
    <t xml:space="preserve">   ii. Non-Pantawid</t>
  </si>
  <si>
    <t>Number of participants Employed for at least three months</t>
  </si>
  <si>
    <t>Social Pension for Indigent Senior Citizens</t>
  </si>
  <si>
    <t>Number of Indigent Senior Citizens improved heath condition and met daily subsistence</t>
  </si>
  <si>
    <t xml:space="preserve">Exclusion and inclusion error
Limited budget to 
cover all the indigent 
senior citizens
</t>
  </si>
  <si>
    <t>Supplementary Feeding Program</t>
  </si>
  <si>
    <t>The Supplementary Feeding Program is the provision of food in addition to the regular meals to currently enrolled daycare children, as part of the DSWD’s contribution to the Early Childhood Care and Development (ECCD) program of the government.
Food supplementation will be in the form of hot meals to be served during break/snack time in the afternoon sessions to children in Day Care Centers.
The Feeding program will be managed by parents based on a prepared meal cycle using available indigenous food supplies. Children beneficiaries will be weighed at the start of the feeding and 3 months thereafter. After the completion of 120 feeding days based on the improvement and sustenance in their nutritional status will be determined.</t>
  </si>
  <si>
    <t>Provinces: 81
Cities: 144
Municipalities: 1,490</t>
  </si>
  <si>
    <t>The Social Pension for Indigent Senior Citizens is one of the provisions under Section 5 of Republic Act No. 9994 otherwise known as the “Expanded Senior Citizens Act of 2010”. It is an additional government assistance in the amount of Five Hundred Pesos (PhP500.00) monthly stipend to augment the daily subsistence and other medical needs of indigent senior citizens, with the following eligibility  criteria :
1. Frail, sickly or with disability
2. No pension from any government/    
    private insurance companies
3. No permanent source of income or 
    support from family</t>
  </si>
  <si>
    <t>TARGET</t>
  </si>
  <si>
    <t>Pantawid Pamilyang Pilipino Program</t>
  </si>
  <si>
    <t xml:space="preserve">KALAHI-CIDSS (Kapit-Bisig Laban sa Kahirapan: Comprehensive and Integrated Delivery of Social Services)/
NCDDP (National Community Driven Development Program)
</t>
  </si>
  <si>
    <r>
      <rPr>
        <b/>
        <sz val="11"/>
        <color theme="1"/>
        <rFont val="Century Gothic"/>
        <family val="2"/>
      </rPr>
      <t>B. Employment Facilitation</t>
    </r>
    <r>
      <rPr>
        <sz val="11"/>
        <color theme="1"/>
        <rFont val="Century Gothic"/>
        <family val="2"/>
      </rPr>
      <t xml:space="preserve">
To link participants to locally available jobs</t>
    </r>
  </si>
  <si>
    <t>PROGRAMS/ PROJECTS/
ACTIVITIES</t>
  </si>
  <si>
    <t>Department of Social Welfare and Development</t>
  </si>
  <si>
    <t>PROGRAMS/
PROJECTS/
ACTIVITIES</t>
  </si>
  <si>
    <t>NATIONAL</t>
  </si>
  <si>
    <t>REGION III</t>
  </si>
  <si>
    <t>The Social Pension for Indigent Senior Citizens is one of the provisions under Section 5 of Republic Act No. 9994 otherwise known as the “Expanded Senior Citizens Act of 2010”. It is an additional government assistance in the amount of Five Hundred Pesos (PhP500.00) monthly stipend to augment the daily subsistence and other medical needs of indigent senior citizens, with the following eligibility  criteria :
1. Frail, sickly or with 
   disability
2. No pension from any 
    government/private 
    insurance companies
3. No permanent source of 
     income or support from 
     family</t>
  </si>
  <si>
    <t>The Supplementary Feeding Program is the provision of food in addition to the regular meals to currently enrolled daycare children, as part of the DSWD’s contribution to the Early Childhood Care and Development (ECCD) program of the government.</t>
  </si>
  <si>
    <t>Food supplementation will be in the form of hot meals to be served during break/snack time in the afternoon sessions to children in Day Care Centers.</t>
  </si>
  <si>
    <t>The Feeding program will be managed by parents based on a prepared meal cycle using available indigenous food supplies. Children beneficiaries will be weighed at the start of the feeding and 3 months thereafter. After the completion of 120 feeding days based on the improvement and sustenance in their nutritional status will be determined.</t>
  </si>
  <si>
    <t>GEOGRHAPHICAL COVERAGE (no. of province/cities/municipality</t>
  </si>
  <si>
    <t>81 Prov.</t>
  </si>
  <si>
    <t>144 cities</t>
  </si>
  <si>
    <t>1,490 mun</t>
  </si>
  <si>
    <t>RESOURCE REQUIREMENTS</t>
  </si>
  <si>
    <t>INDICATORS/1</t>
  </si>
  <si>
    <t>Number of day children improved nutritional status</t>
  </si>
  <si>
    <t>BASELINE 2010</t>
  </si>
  <si>
    <t>feeding  not yet started</t>
  </si>
  <si>
    <t>target schedule to start the actual feeding is July 2014</t>
  </si>
  <si>
    <t>ISSUES/ CHALLENGES ENCOUNTERED/3</t>
  </si>
  <si>
    <t>1.
2.</t>
  </si>
  <si>
    <t>1.</t>
  </si>
  <si>
    <t>2.</t>
  </si>
  <si>
    <t xml:space="preserve">The delay in the submission of liquidation report by some day care workers in the amount they received from the municipal treasurer affects the continuity of the SF implementation. </t>
  </si>
  <si>
    <t xml:space="preserve">Only few or in  some cases no suppliers join  the bidding process which causes delay in the implementation.
</t>
  </si>
  <si>
    <t>GEOGRHAPHICAL COVERAGE (no. of province/cities/municipality/Barangay)</t>
  </si>
  <si>
    <t>RESOURCE REQUIRE-MENTS</t>
  </si>
  <si>
    <t>REMARKS/ IMPACT</t>
  </si>
  <si>
    <t>ISSUES AND CHALLENGES ENCOUNTERED</t>
  </si>
  <si>
    <t>Jan 2014- June 2014</t>
  </si>
  <si>
    <t>June 1-31,2014</t>
  </si>
  <si>
    <t>City/ Municipality</t>
  </si>
  <si>
    <t>Number of Participants</t>
  </si>
  <si>
    <t>A. Microenterprise Development</t>
  </si>
  <si>
    <t>To enable participants to manage sustainable micro-enterprises</t>
  </si>
  <si>
    <t>Number of participants served through Microenterprise Development</t>
  </si>
  <si>
    <t>-</t>
  </si>
  <si>
    <t>B. Employment Facilitation</t>
  </si>
  <si>
    <t>To link participants to locally available jobs</t>
  </si>
  <si>
    <t xml:space="preserve">Provinces: 75
Cities/Municipalities: 773
</t>
  </si>
  <si>
    <t>As of July 15, 2014</t>
  </si>
  <si>
    <t>The funds for the 29,255  NHTS registered beneficiaries were already transferred to the LGUs. There is an on-going pay-out in Region IX.</t>
  </si>
  <si>
    <t>Actual paid beneficiaries as of July 15, 2014 (covering FOs III, IV-A, IVB, V, VI, VII, IX, XI, CARAGA &amp; CAR)</t>
  </si>
  <si>
    <t>SUMMARY OF CORE PROGRAMS AND PROJECTS 
PREPARATIONS FOR SONA 2014
as of July 15 2014</t>
  </si>
  <si>
    <t>GEOGRAPHIC COVERAGE</t>
  </si>
  <si>
    <t>Php 4,271,022,000.00</t>
  </si>
  <si>
    <t>170,470
Families</t>
  </si>
  <si>
    <t>206,352
Families</t>
  </si>
  <si>
    <t>Budget per FY 2017 GAA</t>
  </si>
  <si>
    <t xml:space="preserve">An investment in human capital that ensures children belonging to poor households, aged 0-18, grow up healthy and stay in school. The program utilizes the conditional cash transfer scheme wherein beneficiaries receive cash grants based on their compliance to their co-responsibilities:
Health grant –  provided to eligible families with children 0-5 years of age to include pre and post natal care for pregnant women starting on the 1st trimester of pregnancy and regular preventive health check-ups and vaccines for children 0-5 years of age (P500 per month per household)
Education grant – provided to eligible families with children between the ages of 6-18 years that are enrolled and attending at least 85% of the school classes (P300/children in elementary; P500/children in high school  per eligible household) 
</t>
  </si>
  <si>
    <t>BUDGET
FY 2017</t>
  </si>
  <si>
    <t>CY 2017</t>
  </si>
  <si>
    <t>Targets</t>
  </si>
  <si>
    <t>Accomplishment</t>
  </si>
  <si>
    <t xml:space="preserve">PHYSICAL ACCOMPLISHMENT
CY 2016 </t>
  </si>
  <si>
    <t>Php 78,186,551,000.00</t>
  </si>
  <si>
    <t xml:space="preserve">4,394,813
Households </t>
  </si>
  <si>
    <t xml:space="preserve">4,387,689
Households </t>
  </si>
  <si>
    <t>4,402,253
Households</t>
  </si>
  <si>
    <t>Provinces: 81                      
City: 144
Municipality: 1,490
Barangay: 42,029</t>
  </si>
  <si>
    <t>Provinces: 58
Municipalities: 799
Barangays: 18,760</t>
  </si>
  <si>
    <t>Total: Php 9,112,556,000.00</t>
  </si>
  <si>
    <t>Php 2,829,586,000.00</t>
  </si>
  <si>
    <t>Php 6,282,970,000.00</t>
  </si>
  <si>
    <t>178,439 Families
Additional 265,802 families were funded by 2015 continuing fund, revolving settlement fund, disaster funds, funds from MCCT and LGU or Partners counterpart are excluded in this report. Overall, the program served a total of 444,241 families in 2016</t>
  </si>
  <si>
    <t xml:space="preserve">93,000 Families
</t>
  </si>
  <si>
    <t>85,439
Families</t>
  </si>
  <si>
    <t>381,978
Families</t>
  </si>
  <si>
    <t>49,622 Families
There were  127,834 households served funded by 2016 continuing fund (115,837), 2015 GAA (3,641) revolving settlement fund (34), disaster funds (7,317), funds from MCCT (880) and DFAT fund (25).
Overall, the program served a total of 177,456 families in 2017.</t>
  </si>
  <si>
    <r>
      <rPr>
        <b/>
        <sz val="11"/>
        <color theme="1"/>
        <rFont val="Century Gothic"/>
        <family val="2"/>
      </rPr>
      <t>A. Micro-Enterprise Development (MD)</t>
    </r>
    <r>
      <rPr>
        <sz val="11"/>
        <color theme="1"/>
        <rFont val="Century Gothic"/>
        <family val="2"/>
      </rPr>
      <t xml:space="preserve">
To enable participants to manage sustainable micro-enterprises</t>
    </r>
  </si>
  <si>
    <t>33,337
Families</t>
  </si>
  <si>
    <t>16,285
Families</t>
  </si>
  <si>
    <t>Php 17,940,258,000.00</t>
  </si>
  <si>
    <t>1,314,816
Senior Citizens</t>
  </si>
  <si>
    <t>2,809,542
Senior Citizens</t>
  </si>
  <si>
    <t>2,538,723
Senior Citizens</t>
  </si>
  <si>
    <t>1,746,199 
7th Cycle implementation (SY 217-2018)</t>
  </si>
  <si>
    <t xml:space="preserve">1,996,470
Daycare children
</t>
  </si>
  <si>
    <t>1,528,839
Daycare Children</t>
  </si>
  <si>
    <t xml:space="preserve">2,231,361
6th Cycle implementation (SY 2016-2017)
</t>
  </si>
  <si>
    <t>n/a</t>
  </si>
  <si>
    <t>Php 10,229,160,000</t>
  </si>
  <si>
    <t xml:space="preserve">8,915 Completed sub-projected
2,651,637 Household beneficiaries
</t>
  </si>
  <si>
    <t>7,040 Sub-projects completed</t>
  </si>
  <si>
    <t>5,214 suc-projects completed
2,248,428 Households benefited</t>
  </si>
  <si>
    <t>As of December 31,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</si>
</sst>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quot;Php&quot;#,##0.00"/>
    <numFmt numFmtId="166" formatCode="_(* #,##0_);_(* \(#,##0\);_(* &quot;-&quot;??_);_(@_)"/>
    <numFmt numFmtId="167" formatCode="_(* #,##0.00_);_(* \(#,##0.00\);_(* \-??_);_(@_)"/>
    <numFmt numFmtId="168" formatCode="[$PHP]\ #,##0.00"/>
  </numFmts>
  <fonts count="28" x14ac:knownFonts="1">
    <font>
      <sz val="11"/>
      <color theme="1"/>
      <name val="Calibri"/>
      <family val="2"/>
      <scheme val="minor"/>
    </font>
    <font>
      <sz val="11"/>
      <color theme="1"/>
      <name val="Century Gothic"/>
      <family val="2"/>
    </font>
    <font>
      <sz val="11"/>
      <color theme="1"/>
      <name val="Century Gothic"/>
      <family val="2"/>
    </font>
    <font>
      <sz val="11"/>
      <color theme="1"/>
      <name val="Microsoft Tai Le"/>
      <family val="2"/>
    </font>
    <font>
      <sz val="11"/>
      <color theme="1"/>
      <name val="Calibri"/>
      <family val="2"/>
      <scheme val="minor"/>
    </font>
    <font>
      <sz val="12"/>
      <color indexed="8"/>
      <name val="Verdana"/>
      <family val="2"/>
    </font>
    <font>
      <sz val="11"/>
      <color indexed="8"/>
      <name val="Helvetica"/>
      <family val="2"/>
    </font>
    <font>
      <sz val="11"/>
      <color indexed="8"/>
      <name val="Calibri"/>
      <family val="2"/>
    </font>
    <font>
      <sz val="10"/>
      <name val="Arial"/>
      <family val="2"/>
    </font>
    <font>
      <b/>
      <sz val="10"/>
      <name val="Times New Roman"/>
      <family val="1"/>
    </font>
    <font>
      <b/>
      <sz val="11"/>
      <color theme="1"/>
      <name val="Century Gothic"/>
      <family val="2"/>
    </font>
    <font>
      <sz val="11"/>
      <color theme="1"/>
      <name val="Century Gothic"/>
      <family val="2"/>
    </font>
    <font>
      <b/>
      <sz val="11"/>
      <name val="Century Gothic"/>
      <family val="2"/>
    </font>
    <font>
      <sz val="11"/>
      <name val="Century Gothic"/>
      <family val="2"/>
    </font>
    <font>
      <b/>
      <sz val="9"/>
      <name val="Century Gothic"/>
      <family val="2"/>
    </font>
    <font>
      <sz val="9"/>
      <color theme="1"/>
      <name val="Century Gothic"/>
      <family val="2"/>
    </font>
    <font>
      <b/>
      <sz val="9"/>
      <color theme="1"/>
      <name val="Century Gothic"/>
      <family val="2"/>
    </font>
    <font>
      <sz val="9"/>
      <name val="Century Gothic"/>
      <family val="2"/>
    </font>
    <font>
      <sz val="10"/>
      <color theme="1"/>
      <name val="Times New Roman"/>
      <family val="1"/>
    </font>
    <font>
      <b/>
      <sz val="10"/>
      <color theme="1"/>
      <name val="Times New Roman"/>
      <family val="1"/>
    </font>
    <font>
      <sz val="10"/>
      <name val="Times New Roman"/>
      <family val="1"/>
    </font>
    <font>
      <b/>
      <sz val="14"/>
      <color theme="1"/>
      <name val="Arial"/>
      <family val="2"/>
    </font>
    <font>
      <sz val="11"/>
      <color rgb="FFFF0000"/>
      <name val="Microsoft Tai Le"/>
      <family val="2"/>
    </font>
    <font>
      <b/>
      <sz val="14"/>
      <color rgb="FFFF0000"/>
      <name val="Arial"/>
      <family val="2"/>
    </font>
    <font>
      <sz val="11"/>
      <color rgb="FFFF0000"/>
      <name val="Century Gothic"/>
      <family val="2"/>
    </font>
    <font>
      <b/>
      <sz val="12"/>
      <color theme="1"/>
      <name val="Microsoft Tai Le"/>
      <family val="2"/>
    </font>
    <font>
      <i/>
      <sz val="11"/>
      <color theme="1"/>
      <name val="Century Gothic"/>
      <family val="2"/>
    </font>
    <font>
      <sz val="14"/>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88">
    <xf numFmtId="0" fontId="0" fillId="0" borderId="0"/>
    <xf numFmtId="164" fontId="4" fillId="0" borderId="0" applyFont="0" applyFill="0" applyBorder="0" applyAlignment="0" applyProtection="0"/>
    <xf numFmtId="0" fontId="5" fillId="0" borderId="0" applyNumberFormat="0" applyFill="0" applyBorder="0" applyProtection="0">
      <alignment vertical="top"/>
    </xf>
    <xf numFmtId="164" fontId="6" fillId="0" borderId="0" applyFont="0" applyFill="0" applyBorder="0" applyAlignment="0" applyProtection="0"/>
    <xf numFmtId="0" fontId="8" fillId="0" borderId="0"/>
    <xf numFmtId="164" fontId="8" fillId="0" borderId="0" applyFont="0" applyFill="0" applyBorder="0" applyAlignment="0" applyProtection="0"/>
    <xf numFmtId="164"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7" fillId="0" borderId="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8" fontId="7"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185">
    <xf numFmtId="0" fontId="0" fillId="0" borderId="0" xfId="0"/>
    <xf numFmtId="0" fontId="3" fillId="0" borderId="0" xfId="0" applyFont="1"/>
    <xf numFmtId="0" fontId="3" fillId="0" borderId="0" xfId="0" applyFont="1" applyAlignment="1">
      <alignment horizontal="center" vertical="top" wrapText="1"/>
    </xf>
    <xf numFmtId="0" fontId="11" fillId="0" borderId="0" xfId="0" applyFont="1"/>
    <xf numFmtId="0" fontId="11" fillId="0" borderId="1" xfId="0"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7" fontId="9" fillId="0" borderId="0" xfId="1" applyNumberFormat="1" applyFont="1" applyFill="1" applyBorder="1" applyAlignment="1">
      <alignment vertical="center" wrapText="1"/>
    </xf>
    <xf numFmtId="0" fontId="10" fillId="0" borderId="1" xfId="0" applyFont="1" applyFill="1" applyBorder="1" applyAlignment="1">
      <alignment horizontal="left" vertical="top" wrapText="1"/>
    </xf>
    <xf numFmtId="0" fontId="11" fillId="0" borderId="0" xfId="0" applyFont="1" applyBorder="1" applyAlignment="1">
      <alignment vertical="top" wrapText="1"/>
    </xf>
    <xf numFmtId="0" fontId="11" fillId="0" borderId="0" xfId="0" applyFont="1" applyFill="1" applyBorder="1" applyAlignment="1">
      <alignment horizontal="left" vertical="top" wrapText="1"/>
    </xf>
    <xf numFmtId="0" fontId="10" fillId="2" borderId="1" xfId="0" applyFont="1" applyFill="1" applyBorder="1" applyAlignment="1">
      <alignment horizontal="left" vertical="top" wrapText="1"/>
    </xf>
    <xf numFmtId="0" fontId="15" fillId="0" borderId="11" xfId="0" applyFont="1" applyBorder="1" applyAlignment="1">
      <alignment horizontal="left" vertical="top" wrapText="1"/>
    </xf>
    <xf numFmtId="0" fontId="17" fillId="0" borderId="1" xfId="0" applyFont="1" applyFill="1" applyBorder="1" applyAlignment="1">
      <alignment vertical="center" wrapText="1"/>
    </xf>
    <xf numFmtId="0" fontId="15" fillId="0" borderId="1" xfId="0" applyFont="1" applyFill="1" applyBorder="1" applyAlignment="1">
      <alignment horizontal="left" vertical="top" wrapText="1"/>
    </xf>
    <xf numFmtId="3" fontId="16" fillId="0" borderId="1" xfId="0" applyNumberFormat="1" applyFont="1" applyFill="1" applyBorder="1" applyAlignment="1">
      <alignment vertical="center" wrapText="1"/>
    </xf>
    <xf numFmtId="3" fontId="14" fillId="0" borderId="1" xfId="0" applyNumberFormat="1" applyFont="1" applyFill="1" applyBorder="1" applyAlignment="1">
      <alignment horizontal="right" vertical="center" wrapText="1"/>
    </xf>
    <xf numFmtId="0" fontId="15" fillId="0" borderId="7" xfId="0" applyFont="1" applyBorder="1" applyAlignment="1">
      <alignment horizontal="left" vertical="top" wrapText="1" indent="1"/>
    </xf>
    <xf numFmtId="0" fontId="15" fillId="0" borderId="3" xfId="0" applyFont="1" applyBorder="1" applyAlignment="1">
      <alignment horizontal="left" vertical="top" wrapText="1" indent="1"/>
    </xf>
    <xf numFmtId="0" fontId="15" fillId="0" borderId="4" xfId="0" applyFont="1" applyBorder="1" applyAlignment="1">
      <alignment horizontal="left" vertical="top" wrapText="1" indent="1"/>
    </xf>
    <xf numFmtId="37" fontId="14" fillId="0" borderId="1" xfId="1" applyNumberFormat="1" applyFont="1" applyFill="1" applyBorder="1" applyAlignment="1">
      <alignment vertical="center" wrapText="1"/>
    </xf>
    <xf numFmtId="37" fontId="14" fillId="0" borderId="2" xfId="1" applyNumberFormat="1" applyFont="1" applyFill="1" applyBorder="1" applyAlignment="1">
      <alignment vertical="center"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1" xfId="0" applyFont="1" applyFill="1" applyBorder="1" applyAlignment="1">
      <alignment horizontal="center" vertical="top" wrapText="1"/>
    </xf>
    <xf numFmtId="165" fontId="15" fillId="0" borderId="3" xfId="0" applyNumberFormat="1" applyFont="1" applyFill="1" applyBorder="1" applyAlignment="1">
      <alignment vertical="top" wrapText="1"/>
    </xf>
    <xf numFmtId="165" fontId="15" fillId="0" borderId="4" xfId="0" applyNumberFormat="1" applyFont="1" applyFill="1" applyBorder="1" applyAlignment="1">
      <alignment vertical="top" wrapText="1"/>
    </xf>
    <xf numFmtId="165" fontId="15" fillId="0" borderId="1" xfId="0" applyNumberFormat="1" applyFont="1" applyFill="1" applyBorder="1" applyAlignment="1">
      <alignment vertical="top" wrapText="1"/>
    </xf>
    <xf numFmtId="4" fontId="14" fillId="0" borderId="1" xfId="0" applyNumberFormat="1" applyFont="1" applyFill="1" applyBorder="1" applyAlignment="1">
      <alignment horizontal="right" vertical="center" wrapText="1"/>
    </xf>
    <xf numFmtId="39" fontId="14" fillId="0" borderId="2" xfId="1" applyNumberFormat="1" applyFont="1" applyFill="1" applyBorder="1" applyAlignment="1">
      <alignment vertical="center" wrapText="1"/>
    </xf>
    <xf numFmtId="3" fontId="14" fillId="0" borderId="2" xfId="0" applyNumberFormat="1" applyFont="1" applyFill="1" applyBorder="1" applyAlignment="1">
      <alignment horizontal="right" vertical="center" wrapText="1"/>
    </xf>
    <xf numFmtId="0" fontId="15" fillId="0" borderId="1"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166" fontId="15" fillId="0" borderId="3" xfId="1" applyNumberFormat="1" applyFont="1" applyFill="1" applyBorder="1" applyAlignment="1">
      <alignment horizontal="center" vertical="top" wrapText="1"/>
    </xf>
    <xf numFmtId="166" fontId="15" fillId="0" borderId="4" xfId="1" applyNumberFormat="1" applyFont="1" applyFill="1" applyBorder="1" applyAlignment="1">
      <alignment horizontal="center" vertical="top" wrapText="1"/>
    </xf>
    <xf numFmtId="166" fontId="15" fillId="0" borderId="1" xfId="1" applyNumberFormat="1" applyFont="1" applyFill="1" applyBorder="1" applyAlignment="1">
      <alignment horizontal="center" vertical="top" wrapText="1"/>
    </xf>
    <xf numFmtId="0" fontId="15" fillId="0" borderId="11" xfId="0" applyFont="1" applyBorder="1" applyAlignment="1">
      <alignment horizontal="left" vertical="top"/>
    </xf>
    <xf numFmtId="3" fontId="15" fillId="0" borderId="3" xfId="0" applyNumberFormat="1" applyFont="1" applyFill="1" applyBorder="1" applyAlignment="1">
      <alignment horizontal="center" vertical="top" wrapText="1"/>
    </xf>
    <xf numFmtId="3" fontId="15" fillId="0" borderId="4" xfId="0" applyNumberFormat="1" applyFont="1" applyFill="1" applyBorder="1" applyAlignment="1">
      <alignment horizontal="center" vertical="top" wrapText="1"/>
    </xf>
    <xf numFmtId="4" fontId="15" fillId="0" borderId="1" xfId="0" applyNumberFormat="1" applyFont="1" applyFill="1" applyBorder="1" applyAlignment="1">
      <alignment horizontal="right" vertical="top" wrapText="1"/>
    </xf>
    <xf numFmtId="4" fontId="15" fillId="0" borderId="3" xfId="0" applyNumberFormat="1" applyFont="1" applyFill="1" applyBorder="1" applyAlignment="1">
      <alignment horizontal="right" vertical="top" wrapText="1"/>
    </xf>
    <xf numFmtId="4" fontId="15" fillId="0" borderId="4" xfId="0" applyNumberFormat="1" applyFont="1" applyFill="1" applyBorder="1" applyAlignment="1">
      <alignment horizontal="right" vertical="top" wrapText="1"/>
    </xf>
    <xf numFmtId="10" fontId="15" fillId="0" borderId="2" xfId="0" applyNumberFormat="1" applyFont="1" applyFill="1" applyBorder="1" applyAlignment="1">
      <alignment vertical="top" wrapText="1"/>
    </xf>
    <xf numFmtId="10" fontId="15" fillId="0" borderId="4" xfId="0" applyNumberFormat="1" applyFont="1" applyFill="1" applyBorder="1" applyAlignment="1">
      <alignment vertical="top" wrapText="1"/>
    </xf>
    <xf numFmtId="10" fontId="15" fillId="0" borderId="1" xfId="0" applyNumberFormat="1" applyFont="1" applyFill="1" applyBorder="1" applyAlignment="1">
      <alignment vertical="top" wrapText="1"/>
    </xf>
    <xf numFmtId="10" fontId="15" fillId="0" borderId="3" xfId="0" applyNumberFormat="1" applyFont="1" applyFill="1" applyBorder="1" applyAlignment="1">
      <alignment vertical="top" wrapText="1"/>
    </xf>
    <xf numFmtId="37" fontId="14" fillId="0" borderId="5" xfId="1" applyNumberFormat="1" applyFont="1" applyFill="1" applyBorder="1" applyAlignment="1">
      <alignment vertical="center" wrapText="1"/>
    </xf>
    <xf numFmtId="3" fontId="14" fillId="0" borderId="12" xfId="0" applyNumberFormat="1" applyFont="1" applyFill="1" applyBorder="1" applyAlignment="1">
      <alignment horizontal="right" vertical="center" wrapText="1"/>
    </xf>
    <xf numFmtId="10" fontId="15" fillId="0" borderId="15" xfId="0" quotePrefix="1" applyNumberFormat="1" applyFont="1" applyFill="1" applyBorder="1" applyAlignment="1">
      <alignment vertical="top" wrapText="1"/>
    </xf>
    <xf numFmtId="10" fontId="15" fillId="0" borderId="13" xfId="0" quotePrefix="1" applyNumberFormat="1" applyFont="1" applyFill="1" applyBorder="1" applyAlignment="1">
      <alignment vertical="top" wrapText="1"/>
    </xf>
    <xf numFmtId="10" fontId="15" fillId="0" borderId="5" xfId="0" quotePrefix="1" applyNumberFormat="1" applyFont="1" applyFill="1" applyBorder="1" applyAlignment="1">
      <alignment vertical="top" wrapText="1"/>
    </xf>
    <xf numFmtId="10" fontId="15" fillId="0" borderId="13" xfId="0" applyNumberFormat="1" applyFont="1" applyFill="1" applyBorder="1" applyAlignment="1">
      <alignment vertical="top" wrapText="1"/>
    </xf>
    <xf numFmtId="37" fontId="14" fillId="0" borderId="6" xfId="1" applyNumberFormat="1" applyFont="1" applyFill="1" applyBorder="1" applyAlignment="1">
      <alignment vertical="center" wrapText="1"/>
    </xf>
    <xf numFmtId="37" fontId="14" fillId="0" borderId="8" xfId="1" applyNumberFormat="1" applyFont="1" applyFill="1" applyBorder="1" applyAlignment="1">
      <alignment vertical="center" wrapText="1"/>
    </xf>
    <xf numFmtId="0" fontId="15" fillId="0" borderId="6" xfId="0" applyFont="1" applyBorder="1" applyAlignment="1">
      <alignment vertical="top" wrapText="1"/>
    </xf>
    <xf numFmtId="0" fontId="15" fillId="0" borderId="8" xfId="0" applyFont="1" applyBorder="1" applyAlignment="1">
      <alignment vertical="top" wrapText="1"/>
    </xf>
    <xf numFmtId="0" fontId="15" fillId="0" borderId="14" xfId="0" applyFont="1" applyBorder="1" applyAlignment="1">
      <alignment vertical="top" wrapText="1"/>
    </xf>
    <xf numFmtId="0" fontId="19" fillId="0" borderId="0" xfId="0" applyFont="1" applyBorder="1" applyAlignment="1">
      <alignment horizontal="center" vertical="top" wrapText="1"/>
    </xf>
    <xf numFmtId="0" fontId="19" fillId="4" borderId="1" xfId="0" applyFont="1" applyFill="1" applyBorder="1" applyAlignment="1">
      <alignment horizontal="center" vertical="center" wrapText="1"/>
    </xf>
    <xf numFmtId="0" fontId="20" fillId="0" borderId="1" xfId="0" applyFont="1" applyFill="1" applyBorder="1" applyAlignment="1">
      <alignment vertical="center" wrapText="1"/>
    </xf>
    <xf numFmtId="3" fontId="19" fillId="0" borderId="1" xfId="0" applyNumberFormat="1" applyFont="1" applyFill="1" applyBorder="1" applyAlignment="1">
      <alignment vertical="center" wrapText="1"/>
    </xf>
    <xf numFmtId="37" fontId="9" fillId="0" borderId="1" xfId="1" applyNumberFormat="1" applyFont="1" applyFill="1" applyBorder="1" applyAlignment="1">
      <alignment vertical="center" wrapText="1"/>
    </xf>
    <xf numFmtId="4" fontId="9"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37" fontId="9" fillId="0" borderId="1" xfId="1" applyNumberFormat="1" applyFont="1" applyFill="1" applyBorder="1" applyAlignment="1">
      <alignment horizontal="center" vertical="center" wrapText="1"/>
    </xf>
    <xf numFmtId="3" fontId="9" fillId="0" borderId="1" xfId="0" applyNumberFormat="1" applyFont="1" applyFill="1" applyBorder="1" applyAlignment="1">
      <alignment horizontal="right" vertical="center" wrapText="1"/>
    </xf>
    <xf numFmtId="39" fontId="9" fillId="0" borderId="1" xfId="1"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9" fillId="3" borderId="1" xfId="0" applyFont="1" applyFill="1" applyBorder="1" applyAlignment="1">
      <alignment vertical="center" wrapText="1"/>
    </xf>
    <xf numFmtId="3" fontId="20" fillId="3" borderId="1" xfId="0" applyNumberFormat="1" applyFont="1" applyFill="1" applyBorder="1" applyAlignment="1">
      <alignment horizontal="left" vertical="center" wrapText="1"/>
    </xf>
    <xf numFmtId="37" fontId="9" fillId="3" borderId="1" xfId="1" applyNumberFormat="1" applyFont="1" applyFill="1" applyBorder="1" applyAlignment="1">
      <alignment horizontal="center" vertical="center" wrapText="1"/>
    </xf>
    <xf numFmtId="37" fontId="9" fillId="3" borderId="1" xfId="1" applyNumberFormat="1" applyFont="1" applyFill="1" applyBorder="1" applyAlignment="1">
      <alignment vertical="center" wrapText="1"/>
    </xf>
    <xf numFmtId="3" fontId="19" fillId="3" borderId="1" xfId="0" applyNumberFormat="1" applyFont="1" applyFill="1" applyBorder="1" applyAlignment="1">
      <alignment horizontal="left" vertical="center" wrapText="1"/>
    </xf>
    <xf numFmtId="0" fontId="19" fillId="3" borderId="1" xfId="0" applyFont="1" applyFill="1" applyBorder="1" applyAlignment="1">
      <alignment horizontal="left" vertical="top" wrapText="1"/>
    </xf>
    <xf numFmtId="3" fontId="18" fillId="3" borderId="1" xfId="0" applyNumberFormat="1" applyFont="1" applyFill="1" applyBorder="1" applyAlignment="1">
      <alignment horizontal="left" vertical="center" wrapText="1"/>
    </xf>
    <xf numFmtId="0" fontId="18" fillId="3" borderId="1" xfId="0" applyFont="1" applyFill="1" applyBorder="1" applyAlignment="1">
      <alignment horizontal="left" vertical="top" wrapText="1"/>
    </xf>
    <xf numFmtId="3" fontId="9" fillId="3" borderId="1" xfId="0" applyNumberFormat="1" applyFont="1" applyFill="1" applyBorder="1" applyAlignment="1">
      <alignment horizontal="center" vertical="center" wrapText="1"/>
    </xf>
    <xf numFmtId="0" fontId="15" fillId="0" borderId="4" xfId="0" applyFont="1" applyFill="1" applyBorder="1" applyAlignment="1">
      <alignment horizontal="left" vertical="top" wrapText="1"/>
    </xf>
    <xf numFmtId="0" fontId="15" fillId="0" borderId="3" xfId="0" applyFont="1" applyFill="1" applyBorder="1" applyAlignment="1">
      <alignment horizontal="left" vertical="top"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 fillId="0" borderId="0" xfId="0" applyFont="1" applyAlignment="1"/>
    <xf numFmtId="0" fontId="11" fillId="0" borderId="4" xfId="0" applyFont="1" applyBorder="1" applyAlignment="1">
      <alignment horizontal="left" vertical="top" wrapText="1"/>
    </xf>
    <xf numFmtId="0" fontId="21" fillId="0" borderId="0" xfId="0" applyFont="1" applyAlignment="1">
      <alignment horizontal="left" wrapText="1"/>
    </xf>
    <xf numFmtId="0" fontId="12" fillId="5" borderId="2" xfId="0" applyFont="1" applyFill="1" applyBorder="1" applyAlignment="1">
      <alignment horizontal="center" vertical="center" wrapText="1"/>
    </xf>
    <xf numFmtId="0" fontId="11" fillId="2" borderId="1" xfId="0" applyFont="1" applyFill="1" applyBorder="1" applyAlignment="1">
      <alignment horizontal="left" vertical="top" wrapText="1"/>
    </xf>
    <xf numFmtId="37" fontId="13" fillId="2" borderId="1" xfId="1"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22" fillId="0" borderId="0" xfId="0" applyFont="1"/>
    <xf numFmtId="0" fontId="22" fillId="0" borderId="0" xfId="0" applyFont="1" applyAlignment="1">
      <alignment horizontal="center"/>
    </xf>
    <xf numFmtId="0" fontId="23" fillId="0" borderId="0" xfId="0" applyFont="1" applyAlignment="1">
      <alignment horizontal="left" wrapText="1"/>
    </xf>
    <xf numFmtId="165" fontId="24" fillId="0" borderId="0" xfId="0" applyNumberFormat="1" applyFont="1" applyFill="1" applyBorder="1" applyAlignment="1">
      <alignment horizontal="left" vertical="top" wrapText="1"/>
    </xf>
    <xf numFmtId="0" fontId="24" fillId="0" borderId="0" xfId="0" applyFont="1" applyFill="1" applyBorder="1" applyAlignment="1">
      <alignment vertical="top" wrapText="1"/>
    </xf>
    <xf numFmtId="3" fontId="24" fillId="0" borderId="0" xfId="1" applyNumberFormat="1" applyFont="1" applyFill="1" applyBorder="1" applyAlignment="1">
      <alignment horizontal="left" vertical="top" wrapText="1"/>
    </xf>
    <xf numFmtId="0" fontId="24" fillId="0" borderId="0" xfId="0" applyFont="1"/>
    <xf numFmtId="0" fontId="24" fillId="0" borderId="0" xfId="0" applyFont="1" applyAlignment="1">
      <alignment horizontal="center"/>
    </xf>
    <xf numFmtId="0" fontId="21" fillId="0" borderId="0" xfId="0" applyFont="1" applyAlignment="1">
      <alignment horizontal="left" wrapText="1"/>
    </xf>
    <xf numFmtId="4" fontId="13" fillId="2" borderId="1" xfId="0" applyNumberFormat="1" applyFont="1" applyFill="1" applyBorder="1" applyAlignment="1">
      <alignment horizontal="left" vertical="top"/>
    </xf>
    <xf numFmtId="4" fontId="13" fillId="0" borderId="1" xfId="0" applyNumberFormat="1" applyFont="1" applyFill="1" applyBorder="1" applyAlignment="1">
      <alignment horizontal="left" vertical="top" wrapText="1"/>
    </xf>
    <xf numFmtId="37" fontId="13" fillId="2" borderId="2" xfId="1" applyNumberFormat="1" applyFont="1" applyFill="1" applyBorder="1" applyAlignment="1">
      <alignment vertical="top" wrapText="1"/>
    </xf>
    <xf numFmtId="3" fontId="13" fillId="2" borderId="1" xfId="1" applyNumberFormat="1" applyFont="1" applyFill="1" applyBorder="1" applyAlignment="1">
      <alignment horizontal="left" vertical="top" wrapText="1" indent="1"/>
    </xf>
    <xf numFmtId="3" fontId="13" fillId="2" borderId="1" xfId="0" applyNumberFormat="1" applyFont="1" applyFill="1" applyBorder="1" applyAlignment="1">
      <alignment horizontal="left" vertical="top" wrapText="1" indent="1"/>
    </xf>
    <xf numFmtId="3" fontId="24" fillId="2" borderId="1" xfId="0" applyNumberFormat="1" applyFont="1" applyFill="1" applyBorder="1" applyAlignment="1">
      <alignment horizontal="left" vertical="top" wrapText="1" indent="1"/>
    </xf>
    <xf numFmtId="3" fontId="13" fillId="0" borderId="1" xfId="1" applyNumberFormat="1" applyFont="1" applyFill="1" applyBorder="1" applyAlignment="1">
      <alignment horizontal="left" vertical="top" wrapText="1" indent="1"/>
    </xf>
    <xf numFmtId="0" fontId="25" fillId="0" borderId="0" xfId="0" applyFont="1"/>
    <xf numFmtId="0" fontId="26" fillId="0" borderId="0" xfId="0" applyFont="1"/>
    <xf numFmtId="0" fontId="21" fillId="0" borderId="0" xfId="0" applyFont="1" applyAlignment="1">
      <alignment horizontal="left" wrapText="1"/>
    </xf>
    <xf numFmtId="0" fontId="13" fillId="2" borderId="1" xfId="0" applyFont="1" applyFill="1" applyBorder="1" applyAlignment="1">
      <alignment horizontal="left" vertical="top" wrapText="1"/>
    </xf>
    <xf numFmtId="3" fontId="13" fillId="0" borderId="2" xfId="1" applyNumberFormat="1" applyFont="1" applyFill="1" applyBorder="1" applyAlignment="1">
      <alignment horizontal="left" vertical="top" wrapText="1" inden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4" xfId="0" applyFont="1" applyFill="1" applyBorder="1" applyAlignment="1">
      <alignment horizontal="center" vertical="center" wrapText="1"/>
    </xf>
    <xf numFmtId="3" fontId="13" fillId="0" borderId="2" xfId="0" applyNumberFormat="1" applyFont="1" applyBorder="1" applyAlignment="1">
      <alignment horizontal="center" vertical="top"/>
    </xf>
    <xf numFmtId="3" fontId="13" fillId="0" borderId="3" xfId="0" applyNumberFormat="1" applyFont="1" applyBorder="1" applyAlignment="1">
      <alignment horizontal="center" vertical="top"/>
    </xf>
    <xf numFmtId="3" fontId="13" fillId="0" borderId="4" xfId="0" applyNumberFormat="1" applyFont="1" applyBorder="1" applyAlignment="1">
      <alignment horizontal="center" vertical="top"/>
    </xf>
    <xf numFmtId="3" fontId="13" fillId="0" borderId="2" xfId="0" applyNumberFormat="1" applyFont="1" applyBorder="1" applyAlignment="1">
      <alignment horizontal="left" vertical="top" wrapText="1"/>
    </xf>
    <xf numFmtId="3" fontId="13" fillId="0" borderId="3" xfId="0" applyNumberFormat="1" applyFont="1" applyBorder="1" applyAlignment="1">
      <alignment horizontal="left" vertical="top"/>
    </xf>
    <xf numFmtId="3" fontId="13" fillId="0" borderId="4" xfId="0" applyNumberFormat="1"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xf>
    <xf numFmtId="0" fontId="13" fillId="0" borderId="4" xfId="0" applyFont="1" applyBorder="1" applyAlignment="1">
      <alignment horizontal="left" vertical="top"/>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11" fillId="0" borderId="2" xfId="0" applyFont="1" applyFill="1" applyBorder="1" applyAlignment="1">
      <alignment horizontal="left" vertical="top" wrapText="1"/>
    </xf>
    <xf numFmtId="0" fontId="11" fillId="0" borderId="4" xfId="0" applyFont="1" applyFill="1" applyBorder="1" applyAlignment="1">
      <alignment horizontal="left" vertical="top" wrapTex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21" fillId="0" borderId="0" xfId="0" applyFont="1" applyAlignment="1">
      <alignment horizontal="left"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12" fillId="0" borderId="1" xfId="0" applyFont="1" applyBorder="1" applyAlignment="1">
      <alignment horizontal="left" vertical="top" wrapText="1" indent="1"/>
    </xf>
    <xf numFmtId="0" fontId="13" fillId="0" borderId="1" xfId="0" applyFont="1" applyBorder="1" applyAlignment="1">
      <alignment horizontal="left" vertical="top" wrapText="1" indent="1"/>
    </xf>
    <xf numFmtId="0" fontId="13" fillId="0" borderId="2" xfId="0" applyFont="1" applyBorder="1" applyAlignment="1">
      <alignment vertical="top" wrapText="1"/>
    </xf>
    <xf numFmtId="0" fontId="13" fillId="0" borderId="3" xfId="0" applyFont="1" applyBorder="1" applyAlignment="1">
      <alignment vertical="top" wrapText="1"/>
    </xf>
    <xf numFmtId="0" fontId="13" fillId="0" borderId="4" xfId="0" applyFont="1" applyBorder="1" applyAlignment="1">
      <alignment vertical="top"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3" fillId="2" borderId="1" xfId="0" applyFont="1" applyFill="1" applyBorder="1" applyAlignment="1">
      <alignment horizontal="left" vertical="top"/>
    </xf>
    <xf numFmtId="0" fontId="10"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0" fontId="15" fillId="0" borderId="0" xfId="0" applyFont="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2" xfId="0" applyFont="1" applyBorder="1" applyAlignment="1">
      <alignment horizontal="left" vertical="top" wrapText="1"/>
    </xf>
    <xf numFmtId="0" fontId="15" fillId="0" borderId="4" xfId="0" applyFont="1" applyBorder="1" applyAlignment="1">
      <alignment horizontal="left" vertical="top" wrapText="1"/>
    </xf>
    <xf numFmtId="0" fontId="15" fillId="0" borderId="3"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4" xfId="0" applyFont="1" applyFill="1" applyBorder="1" applyAlignment="1">
      <alignment horizontal="left" vertical="top"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37" fontId="9" fillId="3" borderId="2" xfId="1" applyNumberFormat="1" applyFont="1" applyFill="1" applyBorder="1" applyAlignment="1">
      <alignment horizontal="center" vertical="center" wrapText="1"/>
    </xf>
    <xf numFmtId="37" fontId="9" fillId="3" borderId="3" xfId="1" applyNumberFormat="1" applyFont="1" applyFill="1" applyBorder="1" applyAlignment="1">
      <alignment horizontal="center" vertical="center" wrapText="1"/>
    </xf>
    <xf numFmtId="37" fontId="9" fillId="3" borderId="4" xfId="1" applyNumberFormat="1" applyFont="1" applyFill="1" applyBorder="1" applyAlignment="1">
      <alignment horizontal="center" vertical="center" wrapText="1"/>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165" fontId="18" fillId="3" borderId="2" xfId="0" applyNumberFormat="1" applyFont="1" applyFill="1" applyBorder="1" applyAlignment="1">
      <alignment horizontal="center" vertical="top" wrapText="1"/>
    </xf>
    <xf numFmtId="165" fontId="18" fillId="3" borderId="3" xfId="0" applyNumberFormat="1" applyFont="1" applyFill="1" applyBorder="1" applyAlignment="1">
      <alignment horizontal="center" vertical="top" wrapText="1"/>
    </xf>
    <xf numFmtId="165" fontId="18" fillId="3" borderId="4" xfId="0" applyNumberFormat="1" applyFont="1" applyFill="1" applyBorder="1" applyAlignment="1">
      <alignment horizontal="center" vertical="top" wrapText="1"/>
    </xf>
    <xf numFmtId="0" fontId="18" fillId="3" borderId="2" xfId="0" applyFont="1" applyFill="1" applyBorder="1" applyAlignment="1">
      <alignment horizontal="center" vertical="top" wrapText="1"/>
    </xf>
    <xf numFmtId="0" fontId="18" fillId="3" borderId="3" xfId="0" applyFont="1" applyFill="1" applyBorder="1" applyAlignment="1">
      <alignment horizontal="center" vertical="top" wrapText="1"/>
    </xf>
    <xf numFmtId="0" fontId="18" fillId="3" borderId="4" xfId="0" applyFont="1" applyFill="1" applyBorder="1" applyAlignment="1">
      <alignment horizontal="center" vertical="top" wrapText="1"/>
    </xf>
    <xf numFmtId="0" fontId="18" fillId="3" borderId="1" xfId="0" applyFont="1" applyFill="1" applyBorder="1" applyAlignment="1">
      <alignment horizontal="left" vertical="top" wrapText="1"/>
    </xf>
    <xf numFmtId="165" fontId="18" fillId="3" borderId="1" xfId="0" applyNumberFormat="1" applyFont="1" applyFill="1" applyBorder="1" applyAlignment="1">
      <alignment horizontal="center" vertical="top" wrapText="1"/>
    </xf>
    <xf numFmtId="0" fontId="18" fillId="3" borderId="1" xfId="0" applyFont="1" applyFill="1" applyBorder="1" applyAlignment="1">
      <alignment horizontal="center" vertical="top" wrapText="1"/>
    </xf>
    <xf numFmtId="0" fontId="27" fillId="0" borderId="0" xfId="0" applyFont="1" applyAlignment="1">
      <alignment horizontal="left"/>
    </xf>
  </cellXfs>
  <cellStyles count="88">
    <cellStyle name="Comma" xfId="1" builtinId="3"/>
    <cellStyle name="Comma 10" xfId="14"/>
    <cellStyle name="Comma 13" xfId="15"/>
    <cellStyle name="Comma 16" xfId="16"/>
    <cellStyle name="Comma 2" xfId="3"/>
    <cellStyle name="Comma 2 10" xfId="18"/>
    <cellStyle name="Comma 2 10 2" xfId="19"/>
    <cellStyle name="Comma 2 10 6" xfId="20"/>
    <cellStyle name="Comma 2 10 6 2" xfId="21"/>
    <cellStyle name="Comma 2 12 6" xfId="22"/>
    <cellStyle name="Comma 2 16 6" xfId="23"/>
    <cellStyle name="Comma 2 18 6" xfId="24"/>
    <cellStyle name="Comma 2 2" xfId="6"/>
    <cellStyle name="Comma 2 2 2" xfId="25"/>
    <cellStyle name="Comma 2 20 6" xfId="26"/>
    <cellStyle name="Comma 2 22 6" xfId="27"/>
    <cellStyle name="Comma 2 24 6" xfId="28"/>
    <cellStyle name="Comma 2 26 6" xfId="29"/>
    <cellStyle name="Comma 2 3" xfId="30"/>
    <cellStyle name="Comma 2 32" xfId="31"/>
    <cellStyle name="Comma 2 4" xfId="32"/>
    <cellStyle name="Comma 2 4 6" xfId="33"/>
    <cellStyle name="Comma 2 5" xfId="34"/>
    <cellStyle name="Comma 2 6" xfId="35"/>
    <cellStyle name="Comma 2 7" xfId="36"/>
    <cellStyle name="Comma 2 7 6" xfId="37"/>
    <cellStyle name="Comma 2 8" xfId="17"/>
    <cellStyle name="Comma 3" xfId="5"/>
    <cellStyle name="Comma 3 2" xfId="39"/>
    <cellStyle name="Comma 3 2 2" xfId="40"/>
    <cellStyle name="Comma 3 2 3" xfId="10"/>
    <cellStyle name="Comma 3 2 4" xfId="11"/>
    <cellStyle name="Comma 3 2 5" xfId="12"/>
    <cellStyle name="Comma 3 2 6" xfId="41"/>
    <cellStyle name="Comma 3 2 7" xfId="42"/>
    <cellStyle name="Comma 3 3" xfId="43"/>
    <cellStyle name="Comma 3 4" xfId="44"/>
    <cellStyle name="Comma 3 5" xfId="45"/>
    <cellStyle name="Comma 3 6" xfId="46"/>
    <cellStyle name="Comma 3 7" xfId="47"/>
    <cellStyle name="Comma 3 8" xfId="38"/>
    <cellStyle name="Comma 33" xfId="48"/>
    <cellStyle name="Comma 38" xfId="49"/>
    <cellStyle name="Comma 39" xfId="50"/>
    <cellStyle name="Comma 5" xfId="51"/>
    <cellStyle name="Normal" xfId="0" builtinId="0"/>
    <cellStyle name="Normal 10" xfId="52"/>
    <cellStyle name="Normal 11" xfId="53"/>
    <cellStyle name="Normal 12" xfId="54"/>
    <cellStyle name="Normal 13" xfId="55"/>
    <cellStyle name="Normal 14" xfId="56"/>
    <cellStyle name="Normal 15" xfId="57"/>
    <cellStyle name="Normal 16" xfId="58"/>
    <cellStyle name="Normal 17" xfId="59"/>
    <cellStyle name="Normal 18" xfId="60"/>
    <cellStyle name="Normal 19" xfId="61"/>
    <cellStyle name="Normal 2" xfId="2"/>
    <cellStyle name="Normal 2 2" xfId="9"/>
    <cellStyle name="Normal 2 2 2" xfId="62"/>
    <cellStyle name="Normal 2 3" xfId="63"/>
    <cellStyle name="Normal 2 4" xfId="64"/>
    <cellStyle name="Normal 2 5" xfId="65"/>
    <cellStyle name="Normal 2 6" xfId="66"/>
    <cellStyle name="Normal 2 7" xfId="67"/>
    <cellStyle name="Normal 2 8" xfId="68"/>
    <cellStyle name="Normal 2 9" xfId="13"/>
    <cellStyle name="Normal 20" xfId="69"/>
    <cellStyle name="Normal 21" xfId="70"/>
    <cellStyle name="Normal 22" xfId="71"/>
    <cellStyle name="Normal 23" xfId="72"/>
    <cellStyle name="Normal 24" xfId="73"/>
    <cellStyle name="Normal 29" xfId="74"/>
    <cellStyle name="Normal 3" xfId="4"/>
    <cellStyle name="Normal 30" xfId="75"/>
    <cellStyle name="Normal 31" xfId="76"/>
    <cellStyle name="Normal 32" xfId="77"/>
    <cellStyle name="Normal 34" xfId="78"/>
    <cellStyle name="Normal 35" xfId="79"/>
    <cellStyle name="Normal 36" xfId="80"/>
    <cellStyle name="Normal 37" xfId="81"/>
    <cellStyle name="Normal 38" xfId="82"/>
    <cellStyle name="Normal 4" xfId="83"/>
    <cellStyle name="Normal 5" xfId="84"/>
    <cellStyle name="Normal 6" xfId="85"/>
    <cellStyle name="Normal 7" xfId="86"/>
    <cellStyle name="Normal 8" xfId="87"/>
    <cellStyle name="Percent 2" xfId="7"/>
    <cellStyle name="Percent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9525</xdr:colOff>
      <xdr:row>9</xdr:row>
      <xdr:rowOff>9525</xdr:rowOff>
    </xdr:to>
    <xdr:pic>
      <xdr:nvPicPr>
        <xdr:cNvPr id="2" name=":ny" descr="https://mail.google.com/mail/u/0/images/clear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2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31"/>
  <sheetViews>
    <sheetView tabSelected="1" zoomScale="70" zoomScaleNormal="70" zoomScaleSheetLayoutView="70" workbookViewId="0">
      <pane ySplit="7" topLeftCell="A8" activePane="bottomLeft" state="frozen"/>
      <selection pane="bottomLeft" activeCell="L8" sqref="L8"/>
    </sheetView>
  </sheetViews>
  <sheetFormatPr defaultRowHeight="15.75" x14ac:dyDescent="0.3"/>
  <cols>
    <col min="1" max="1" width="32.28515625" style="1" customWidth="1"/>
    <col min="2" max="2" width="54.7109375" style="1" customWidth="1"/>
    <col min="3" max="3" width="29.28515625" style="1" customWidth="1"/>
    <col min="4" max="4" width="29" style="88" customWidth="1"/>
    <col min="5" max="5" width="35.42578125" style="89" customWidth="1"/>
    <col min="6" max="6" width="29.28515625" style="88" customWidth="1"/>
    <col min="7" max="7" width="35.140625" style="88" customWidth="1"/>
    <col min="8" max="16384" width="9.140625" style="1"/>
  </cols>
  <sheetData>
    <row r="1" spans="1:9" ht="17.25" x14ac:dyDescent="0.35">
      <c r="A1" s="104" t="s">
        <v>24</v>
      </c>
    </row>
    <row r="2" spans="1:9" ht="18.75" x14ac:dyDescent="0.3">
      <c r="A2" s="131" t="s">
        <v>66</v>
      </c>
      <c r="B2" s="131"/>
      <c r="C2" s="131"/>
      <c r="D2" s="131"/>
      <c r="E2" s="131"/>
      <c r="F2" s="131"/>
      <c r="G2" s="96"/>
    </row>
    <row r="3" spans="1:9" ht="18.75" x14ac:dyDescent="0.3">
      <c r="A3" s="184" t="s">
        <v>108</v>
      </c>
      <c r="B3" s="83"/>
      <c r="C3" s="83"/>
      <c r="D3" s="90"/>
      <c r="E3" s="90"/>
      <c r="F3" s="90"/>
      <c r="G3" s="90"/>
    </row>
    <row r="4" spans="1:9" ht="18.75" x14ac:dyDescent="0.3">
      <c r="A4" s="184"/>
      <c r="B4" s="106"/>
      <c r="C4" s="106"/>
      <c r="D4" s="90"/>
      <c r="E4" s="90"/>
      <c r="F4" s="90"/>
      <c r="G4" s="90"/>
    </row>
    <row r="5" spans="1:9" x14ac:dyDescent="0.3">
      <c r="B5" s="81"/>
    </row>
    <row r="6" spans="1:9" s="2" customFormat="1" ht="30" customHeight="1" x14ac:dyDescent="0.25">
      <c r="A6" s="113" t="s">
        <v>23</v>
      </c>
      <c r="B6" s="113" t="s">
        <v>0</v>
      </c>
      <c r="C6" s="111" t="s">
        <v>67</v>
      </c>
      <c r="D6" s="111" t="s">
        <v>73</v>
      </c>
      <c r="E6" s="111" t="s">
        <v>77</v>
      </c>
      <c r="F6" s="109" t="s">
        <v>74</v>
      </c>
      <c r="G6" s="110"/>
    </row>
    <row r="7" spans="1:9" s="2" customFormat="1" ht="33.75" customHeight="1" x14ac:dyDescent="0.25">
      <c r="A7" s="114"/>
      <c r="B7" s="114"/>
      <c r="C7" s="112"/>
      <c r="D7" s="112"/>
      <c r="E7" s="112"/>
      <c r="F7" s="84" t="s">
        <v>75</v>
      </c>
      <c r="G7" s="84" t="s">
        <v>76</v>
      </c>
    </row>
    <row r="8" spans="1:9" ht="334.5" customHeight="1" x14ac:dyDescent="0.3">
      <c r="A8" s="10" t="s">
        <v>20</v>
      </c>
      <c r="B8" s="87" t="s">
        <v>72</v>
      </c>
      <c r="C8" s="107" t="s">
        <v>82</v>
      </c>
      <c r="D8" s="97" t="s">
        <v>78</v>
      </c>
      <c r="E8" s="100" t="s">
        <v>80</v>
      </c>
      <c r="F8" s="100" t="s">
        <v>81</v>
      </c>
      <c r="G8" s="100" t="s">
        <v>79</v>
      </c>
    </row>
    <row r="9" spans="1:9" ht="164.25" customHeight="1" x14ac:dyDescent="0.3">
      <c r="A9" s="139" t="s">
        <v>6</v>
      </c>
      <c r="B9" s="5" t="s">
        <v>7</v>
      </c>
      <c r="C9" s="132" t="s">
        <v>62</v>
      </c>
      <c r="D9" s="99" t="s">
        <v>84</v>
      </c>
      <c r="E9" s="101" t="s">
        <v>87</v>
      </c>
      <c r="F9" s="101" t="s">
        <v>90</v>
      </c>
      <c r="G9" s="101" t="s">
        <v>91</v>
      </c>
      <c r="I9" s="6"/>
    </row>
    <row r="10" spans="1:9" ht="55.5" customHeight="1" x14ac:dyDescent="0.3">
      <c r="A10" s="140"/>
      <c r="B10" s="141" t="s">
        <v>92</v>
      </c>
      <c r="C10" s="133"/>
      <c r="D10" s="143" t="s">
        <v>85</v>
      </c>
      <c r="E10" s="101" t="s">
        <v>88</v>
      </c>
      <c r="F10" s="101" t="s">
        <v>69</v>
      </c>
      <c r="G10" s="101" t="s">
        <v>93</v>
      </c>
      <c r="I10" s="6"/>
    </row>
    <row r="11" spans="1:9" ht="16.5" hidden="1" customHeight="1" x14ac:dyDescent="0.3">
      <c r="A11" s="140"/>
      <c r="B11" s="142"/>
      <c r="C11" s="133"/>
      <c r="D11" s="143"/>
      <c r="E11" s="102">
        <v>158228</v>
      </c>
      <c r="F11" s="102">
        <v>158228</v>
      </c>
      <c r="G11" s="102">
        <v>158228</v>
      </c>
      <c r="I11" s="6"/>
    </row>
    <row r="12" spans="1:9" ht="16.5" hidden="1" customHeight="1" x14ac:dyDescent="0.3">
      <c r="A12" s="140"/>
      <c r="B12" s="142"/>
      <c r="C12" s="133"/>
      <c r="D12" s="143"/>
      <c r="E12" s="102">
        <v>19962</v>
      </c>
      <c r="F12" s="102">
        <v>19962</v>
      </c>
      <c r="G12" s="102">
        <v>19962</v>
      </c>
      <c r="I12" s="6"/>
    </row>
    <row r="13" spans="1:9" ht="44.25" customHeight="1" x14ac:dyDescent="0.3">
      <c r="A13" s="140"/>
      <c r="B13" s="85" t="s">
        <v>22</v>
      </c>
      <c r="C13" s="133"/>
      <c r="D13" s="86" t="s">
        <v>86</v>
      </c>
      <c r="E13" s="101" t="s">
        <v>89</v>
      </c>
      <c r="F13" s="101" t="s">
        <v>70</v>
      </c>
      <c r="G13" s="101" t="s">
        <v>94</v>
      </c>
      <c r="I13" s="6"/>
    </row>
    <row r="14" spans="1:9" ht="234.75" customHeight="1" x14ac:dyDescent="0.3">
      <c r="A14" s="7" t="s">
        <v>12</v>
      </c>
      <c r="B14" s="82" t="s">
        <v>18</v>
      </c>
      <c r="C14" s="4" t="s">
        <v>17</v>
      </c>
      <c r="D14" s="98" t="s">
        <v>95</v>
      </c>
      <c r="E14" s="103" t="s">
        <v>96</v>
      </c>
      <c r="F14" s="103" t="s">
        <v>97</v>
      </c>
      <c r="G14" s="103" t="s">
        <v>98</v>
      </c>
    </row>
    <row r="15" spans="1:9" ht="137.25" customHeight="1" x14ac:dyDescent="0.3">
      <c r="A15" s="144" t="s">
        <v>15</v>
      </c>
      <c r="B15" s="124" t="s">
        <v>16</v>
      </c>
      <c r="C15" s="126" t="s">
        <v>17</v>
      </c>
      <c r="D15" s="98" t="s">
        <v>68</v>
      </c>
      <c r="E15" s="103" t="s">
        <v>102</v>
      </c>
      <c r="F15" s="103"/>
      <c r="G15" s="103" t="s">
        <v>100</v>
      </c>
    </row>
    <row r="16" spans="1:9" ht="148.5" customHeight="1" x14ac:dyDescent="0.3">
      <c r="A16" s="145"/>
      <c r="B16" s="125"/>
      <c r="C16" s="127"/>
      <c r="D16" s="98" t="s">
        <v>68</v>
      </c>
      <c r="E16" s="108" t="s">
        <v>103</v>
      </c>
      <c r="F16" s="108" t="s">
        <v>99</v>
      </c>
      <c r="G16" s="108" t="s">
        <v>101</v>
      </c>
    </row>
    <row r="17" spans="1:7" ht="16.5" customHeight="1" x14ac:dyDescent="0.3">
      <c r="A17" s="134" t="s">
        <v>21</v>
      </c>
      <c r="B17" s="135" t="s">
        <v>4</v>
      </c>
      <c r="C17" s="136" t="s">
        <v>83</v>
      </c>
      <c r="D17" s="128" t="s">
        <v>104</v>
      </c>
      <c r="E17" s="121" t="s">
        <v>105</v>
      </c>
      <c r="F17" s="115" t="s">
        <v>106</v>
      </c>
      <c r="G17" s="118" t="s">
        <v>107</v>
      </c>
    </row>
    <row r="18" spans="1:7" ht="16.5" customHeight="1" x14ac:dyDescent="0.3">
      <c r="A18" s="134"/>
      <c r="B18" s="135"/>
      <c r="C18" s="137"/>
      <c r="D18" s="129"/>
      <c r="E18" s="122"/>
      <c r="F18" s="116"/>
      <c r="G18" s="119"/>
    </row>
    <row r="19" spans="1:7" ht="16.5" customHeight="1" x14ac:dyDescent="0.3">
      <c r="A19" s="134"/>
      <c r="B19" s="135"/>
      <c r="C19" s="137"/>
      <c r="D19" s="129"/>
      <c r="E19" s="122"/>
      <c r="F19" s="116"/>
      <c r="G19" s="119"/>
    </row>
    <row r="20" spans="1:7" ht="16.5" customHeight="1" x14ac:dyDescent="0.3">
      <c r="A20" s="134"/>
      <c r="B20" s="135"/>
      <c r="C20" s="137"/>
      <c r="D20" s="129"/>
      <c r="E20" s="122"/>
      <c r="F20" s="116"/>
      <c r="G20" s="119"/>
    </row>
    <row r="21" spans="1:7" ht="16.5" customHeight="1" x14ac:dyDescent="0.3">
      <c r="A21" s="134"/>
      <c r="B21" s="135"/>
      <c r="C21" s="137"/>
      <c r="D21" s="129"/>
      <c r="E21" s="122"/>
      <c r="F21" s="116"/>
      <c r="G21" s="119"/>
    </row>
    <row r="22" spans="1:7" ht="51.75" customHeight="1" x14ac:dyDescent="0.3">
      <c r="A22" s="134"/>
      <c r="B22" s="135"/>
      <c r="C22" s="137"/>
      <c r="D22" s="129"/>
      <c r="E22" s="122"/>
      <c r="F22" s="116"/>
      <c r="G22" s="119"/>
    </row>
    <row r="23" spans="1:7" ht="16.5" customHeight="1" x14ac:dyDescent="0.3">
      <c r="A23" s="134"/>
      <c r="B23" s="135"/>
      <c r="C23" s="137"/>
      <c r="D23" s="129"/>
      <c r="E23" s="122"/>
      <c r="F23" s="116"/>
      <c r="G23" s="119"/>
    </row>
    <row r="24" spans="1:7" ht="19.5" customHeight="1" x14ac:dyDescent="0.3">
      <c r="A24" s="134"/>
      <c r="B24" s="135"/>
      <c r="C24" s="137"/>
      <c r="D24" s="129"/>
      <c r="E24" s="122"/>
      <c r="F24" s="116"/>
      <c r="G24" s="119"/>
    </row>
    <row r="25" spans="1:7" ht="18.75" customHeight="1" x14ac:dyDescent="0.3">
      <c r="A25" s="134"/>
      <c r="B25" s="135"/>
      <c r="C25" s="137"/>
      <c r="D25" s="129"/>
      <c r="E25" s="122"/>
      <c r="F25" s="116"/>
      <c r="G25" s="119"/>
    </row>
    <row r="26" spans="1:7" ht="21" customHeight="1" x14ac:dyDescent="0.3">
      <c r="A26" s="134"/>
      <c r="B26" s="135"/>
      <c r="C26" s="137"/>
      <c r="D26" s="129"/>
      <c r="E26" s="122"/>
      <c r="F26" s="116"/>
      <c r="G26" s="119"/>
    </row>
    <row r="27" spans="1:7" ht="16.5" customHeight="1" x14ac:dyDescent="0.3">
      <c r="A27" s="134"/>
      <c r="B27" s="135"/>
      <c r="C27" s="137"/>
      <c r="D27" s="129"/>
      <c r="E27" s="122"/>
      <c r="F27" s="116"/>
      <c r="G27" s="119"/>
    </row>
    <row r="28" spans="1:7" ht="6" customHeight="1" x14ac:dyDescent="0.3">
      <c r="A28" s="134"/>
      <c r="B28" s="135"/>
      <c r="C28" s="138"/>
      <c r="D28" s="130"/>
      <c r="E28" s="123"/>
      <c r="F28" s="117"/>
      <c r="G28" s="120"/>
    </row>
    <row r="29" spans="1:7" ht="21" customHeight="1" x14ac:dyDescent="0.3">
      <c r="A29" s="105" t="s">
        <v>71</v>
      </c>
      <c r="B29" s="8"/>
      <c r="C29" s="9"/>
      <c r="D29" s="91"/>
      <c r="E29" s="93"/>
      <c r="F29" s="92"/>
      <c r="G29" s="92"/>
    </row>
    <row r="30" spans="1:7" ht="24.75" customHeight="1" x14ac:dyDescent="0.3">
      <c r="B30" s="3"/>
      <c r="C30" s="3"/>
      <c r="D30" s="94"/>
      <c r="E30" s="95"/>
      <c r="F30" s="94"/>
      <c r="G30" s="94"/>
    </row>
    <row r="31" spans="1:7" ht="16.5" x14ac:dyDescent="0.3">
      <c r="B31" s="3"/>
      <c r="C31" s="3"/>
      <c r="D31" s="94"/>
      <c r="E31" s="95"/>
      <c r="F31" s="94"/>
      <c r="G31" s="94"/>
    </row>
  </sheetData>
  <mergeCells count="21">
    <mergeCell ref="A2:F2"/>
    <mergeCell ref="C9:C13"/>
    <mergeCell ref="A17:A28"/>
    <mergeCell ref="B17:B28"/>
    <mergeCell ref="C17:C28"/>
    <mergeCell ref="A9:A13"/>
    <mergeCell ref="B10:B12"/>
    <mergeCell ref="D10:D12"/>
    <mergeCell ref="A6:A7"/>
    <mergeCell ref="A15:A16"/>
    <mergeCell ref="F17:F28"/>
    <mergeCell ref="G17:G28"/>
    <mergeCell ref="E17:E28"/>
    <mergeCell ref="B15:B16"/>
    <mergeCell ref="C15:C16"/>
    <mergeCell ref="D17:D28"/>
    <mergeCell ref="F6:G6"/>
    <mergeCell ref="D6:D7"/>
    <mergeCell ref="C6:C7"/>
    <mergeCell ref="B6:B7"/>
    <mergeCell ref="E6:E7"/>
  </mergeCells>
  <printOptions horizontalCentered="1"/>
  <pageMargins left="0" right="0" top="0.75" bottom="0.5" header="0.3" footer="0.3"/>
  <pageSetup paperSize="9" scale="55"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A15" sqref="A15"/>
    </sheetView>
  </sheetViews>
  <sheetFormatPr defaultRowHeight="15" x14ac:dyDescent="0.25"/>
  <cols>
    <col min="1" max="1" width="21.28515625" customWidth="1"/>
    <col min="2" max="2" width="38.5703125" customWidth="1"/>
    <col min="8" max="8" width="33.7109375" customWidth="1"/>
    <col min="11" max="11" width="50.7109375" customWidth="1"/>
    <col min="13" max="13" width="21.42578125" customWidth="1"/>
  </cols>
  <sheetData>
    <row r="1" spans="1:14" x14ac:dyDescent="0.25">
      <c r="A1" s="57"/>
      <c r="B1" s="57"/>
      <c r="C1" s="57"/>
      <c r="D1" s="57"/>
      <c r="E1" s="57"/>
      <c r="F1" s="57"/>
      <c r="G1" s="57"/>
      <c r="H1" s="57"/>
      <c r="I1" s="57"/>
      <c r="J1" s="57"/>
      <c r="K1" s="57"/>
      <c r="L1" s="57"/>
      <c r="M1" s="57"/>
      <c r="N1" s="57"/>
    </row>
    <row r="2" spans="1:14" x14ac:dyDescent="0.25">
      <c r="A2" s="165" t="s">
        <v>25</v>
      </c>
      <c r="B2" s="165" t="s">
        <v>0</v>
      </c>
      <c r="C2" s="165" t="s">
        <v>48</v>
      </c>
      <c r="D2" s="165"/>
      <c r="E2" s="165" t="s">
        <v>49</v>
      </c>
      <c r="F2" s="165" t="s">
        <v>5</v>
      </c>
      <c r="G2" s="165" t="s">
        <v>39</v>
      </c>
      <c r="H2" s="165" t="s">
        <v>19</v>
      </c>
      <c r="I2" s="165"/>
      <c r="J2" s="165" t="s">
        <v>1</v>
      </c>
      <c r="K2" s="165"/>
      <c r="L2" s="58"/>
      <c r="M2" s="165" t="s">
        <v>50</v>
      </c>
      <c r="N2" s="165" t="s">
        <v>51</v>
      </c>
    </row>
    <row r="3" spans="1:14" ht="25.5" x14ac:dyDescent="0.25">
      <c r="A3" s="165"/>
      <c r="B3" s="165"/>
      <c r="C3" s="165"/>
      <c r="D3" s="165"/>
      <c r="E3" s="165"/>
      <c r="F3" s="165"/>
      <c r="G3" s="165"/>
      <c r="H3" s="58">
        <v>2013</v>
      </c>
      <c r="I3" s="58">
        <v>2014</v>
      </c>
      <c r="J3" s="58">
        <v>2013</v>
      </c>
      <c r="K3" s="58" t="s">
        <v>52</v>
      </c>
      <c r="L3" s="58" t="s">
        <v>53</v>
      </c>
      <c r="M3" s="165"/>
      <c r="N3" s="165"/>
    </row>
    <row r="4" spans="1:14" x14ac:dyDescent="0.25">
      <c r="A4" s="59" t="s">
        <v>26</v>
      </c>
      <c r="B4" s="60"/>
      <c r="C4" s="61">
        <v>118646</v>
      </c>
      <c r="D4" s="61"/>
      <c r="E4" s="61"/>
      <c r="F4" s="61"/>
      <c r="G4" s="61">
        <v>185291</v>
      </c>
      <c r="H4" s="62">
        <v>1543924000</v>
      </c>
      <c r="I4" s="63">
        <v>232868</v>
      </c>
      <c r="J4" s="64">
        <v>222129</v>
      </c>
      <c r="K4" s="62">
        <v>494818500</v>
      </c>
      <c r="L4" s="62"/>
      <c r="M4" s="61">
        <v>479080</v>
      </c>
      <c r="N4" s="61"/>
    </row>
    <row r="5" spans="1:14" x14ac:dyDescent="0.25">
      <c r="A5" s="59" t="s">
        <v>27</v>
      </c>
      <c r="B5" s="65"/>
      <c r="C5" s="61">
        <v>8333</v>
      </c>
      <c r="D5" s="61"/>
      <c r="E5" s="61"/>
      <c r="F5" s="65"/>
      <c r="G5" s="61">
        <v>10567</v>
      </c>
      <c r="H5" s="66">
        <v>78854500</v>
      </c>
      <c r="I5" s="67">
        <v>13984</v>
      </c>
      <c r="J5" s="64">
        <v>12610</v>
      </c>
      <c r="K5" s="66">
        <v>18835500</v>
      </c>
      <c r="L5" s="66"/>
      <c r="M5" s="65">
        <v>13984</v>
      </c>
      <c r="N5" s="61"/>
    </row>
    <row r="6" spans="1:14" ht="63.75" x14ac:dyDescent="0.25">
      <c r="A6" s="68" t="s">
        <v>6</v>
      </c>
      <c r="B6" s="69" t="s">
        <v>7</v>
      </c>
      <c r="C6" s="70" t="s">
        <v>3</v>
      </c>
      <c r="D6" s="70" t="s">
        <v>54</v>
      </c>
      <c r="E6" s="71"/>
      <c r="F6" s="76" t="s">
        <v>55</v>
      </c>
      <c r="G6" s="71"/>
      <c r="H6" s="72">
        <v>119078</v>
      </c>
      <c r="I6" s="72">
        <v>111314</v>
      </c>
      <c r="J6" s="72">
        <v>191948</v>
      </c>
      <c r="K6" s="72">
        <v>63651</v>
      </c>
      <c r="L6" s="72">
        <v>1686</v>
      </c>
      <c r="M6" s="166" t="s">
        <v>8</v>
      </c>
      <c r="N6" s="169"/>
    </row>
    <row r="7" spans="1:14" ht="25.5" x14ac:dyDescent="0.25">
      <c r="A7" s="73" t="s">
        <v>56</v>
      </c>
      <c r="B7" s="181" t="s">
        <v>57</v>
      </c>
      <c r="C7" s="166">
        <v>75</v>
      </c>
      <c r="D7" s="166">
        <v>773</v>
      </c>
      <c r="E7" s="182"/>
      <c r="F7" s="172" t="s">
        <v>58</v>
      </c>
      <c r="G7" s="183"/>
      <c r="H7" s="74">
        <v>83355</v>
      </c>
      <c r="I7" s="74">
        <v>77920</v>
      </c>
      <c r="J7" s="74">
        <v>178190</v>
      </c>
      <c r="K7" s="74">
        <v>61148</v>
      </c>
      <c r="L7" s="74">
        <v>1491</v>
      </c>
      <c r="M7" s="167"/>
      <c r="N7" s="170"/>
    </row>
    <row r="8" spans="1:14" x14ac:dyDescent="0.25">
      <c r="A8" s="75" t="s">
        <v>9</v>
      </c>
      <c r="B8" s="181"/>
      <c r="C8" s="167"/>
      <c r="D8" s="167"/>
      <c r="E8" s="182"/>
      <c r="F8" s="173"/>
      <c r="G8" s="183"/>
      <c r="H8" s="74">
        <v>83355</v>
      </c>
      <c r="I8" s="74">
        <v>77920</v>
      </c>
      <c r="J8" s="74">
        <v>158228</v>
      </c>
      <c r="K8" s="74">
        <v>55913</v>
      </c>
      <c r="L8" s="74">
        <v>1336</v>
      </c>
      <c r="M8" s="167"/>
      <c r="N8" s="170"/>
    </row>
    <row r="9" spans="1:14" x14ac:dyDescent="0.25">
      <c r="A9" s="75" t="s">
        <v>10</v>
      </c>
      <c r="B9" s="181"/>
      <c r="C9" s="167"/>
      <c r="D9" s="167"/>
      <c r="E9" s="182"/>
      <c r="F9" s="174"/>
      <c r="G9" s="183"/>
      <c r="H9" s="74">
        <v>0</v>
      </c>
      <c r="I9" s="74" t="s">
        <v>59</v>
      </c>
      <c r="J9" s="74">
        <v>19962</v>
      </c>
      <c r="K9" s="74">
        <v>5235</v>
      </c>
      <c r="L9" s="74">
        <v>155</v>
      </c>
      <c r="M9" s="167"/>
      <c r="N9" s="170"/>
    </row>
    <row r="10" spans="1:14" ht="25.5" x14ac:dyDescent="0.25">
      <c r="A10" s="73" t="s">
        <v>60</v>
      </c>
      <c r="B10" s="172" t="s">
        <v>61</v>
      </c>
      <c r="C10" s="167"/>
      <c r="D10" s="167"/>
      <c r="E10" s="175"/>
      <c r="F10" s="172" t="s">
        <v>11</v>
      </c>
      <c r="G10" s="178"/>
      <c r="H10" s="74">
        <v>35723</v>
      </c>
      <c r="I10" s="74">
        <v>33394</v>
      </c>
      <c r="J10" s="74">
        <v>13758</v>
      </c>
      <c r="K10" s="74">
        <v>2503</v>
      </c>
      <c r="L10" s="74">
        <v>195</v>
      </c>
      <c r="M10" s="167"/>
      <c r="N10" s="170"/>
    </row>
    <row r="11" spans="1:14" x14ac:dyDescent="0.25">
      <c r="A11" s="75" t="s">
        <v>9</v>
      </c>
      <c r="B11" s="173"/>
      <c r="C11" s="167"/>
      <c r="D11" s="167"/>
      <c r="E11" s="176"/>
      <c r="F11" s="173"/>
      <c r="G11" s="179"/>
      <c r="H11" s="74">
        <v>35723</v>
      </c>
      <c r="I11" s="74">
        <v>33394</v>
      </c>
      <c r="J11" s="74">
        <v>13758</v>
      </c>
      <c r="K11" s="74">
        <v>2503</v>
      </c>
      <c r="L11" s="74">
        <v>195</v>
      </c>
      <c r="M11" s="167"/>
      <c r="N11" s="170"/>
    </row>
    <row r="12" spans="1:14" x14ac:dyDescent="0.25">
      <c r="A12" s="75" t="s">
        <v>10</v>
      </c>
      <c r="B12" s="174"/>
      <c r="C12" s="168"/>
      <c r="D12" s="168"/>
      <c r="E12" s="177"/>
      <c r="F12" s="174"/>
      <c r="G12" s="180"/>
      <c r="H12" s="74">
        <v>0</v>
      </c>
      <c r="I12" s="74">
        <v>0</v>
      </c>
      <c r="J12" s="74">
        <v>0</v>
      </c>
      <c r="K12" s="74">
        <v>0</v>
      </c>
      <c r="L12" s="74">
        <v>0</v>
      </c>
      <c r="M12" s="168"/>
      <c r="N12" s="171"/>
    </row>
  </sheetData>
  <mergeCells count="22">
    <mergeCell ref="C7:C12"/>
    <mergeCell ref="D7:D12"/>
    <mergeCell ref="N6:N12"/>
    <mergeCell ref="B10:B12"/>
    <mergeCell ref="E10:E12"/>
    <mergeCell ref="F10:F12"/>
    <mergeCell ref="G10:G12"/>
    <mergeCell ref="M6:M12"/>
    <mergeCell ref="B7:B9"/>
    <mergeCell ref="F7:F9"/>
    <mergeCell ref="E7:E9"/>
    <mergeCell ref="G7:G9"/>
    <mergeCell ref="A2:A3"/>
    <mergeCell ref="N2:N3"/>
    <mergeCell ref="B2:B3"/>
    <mergeCell ref="F2:F3"/>
    <mergeCell ref="G2:G3"/>
    <mergeCell ref="H2:I2"/>
    <mergeCell ref="J2:K2"/>
    <mergeCell ref="M2:M3"/>
    <mergeCell ref="C2:D3"/>
    <mergeCell ref="E2: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B1" workbookViewId="0">
      <selection activeCell="B11" sqref="B11"/>
    </sheetView>
  </sheetViews>
  <sheetFormatPr defaultRowHeight="15" x14ac:dyDescent="0.25"/>
  <cols>
    <col min="1" max="1" width="14.28515625" customWidth="1"/>
    <col min="2" max="2" width="21.5703125" customWidth="1"/>
    <col min="3" max="3" width="9.7109375" customWidth="1"/>
    <col min="4" max="4" width="8" customWidth="1"/>
    <col min="5" max="5" width="9.7109375" customWidth="1"/>
    <col min="6" max="6" width="27.85546875" customWidth="1"/>
    <col min="7" max="7" width="18.7109375" customWidth="1"/>
    <col min="8" max="8" width="10.42578125" customWidth="1"/>
    <col min="9" max="9" width="11.42578125" customWidth="1"/>
    <col min="10" max="10" width="20.85546875" customWidth="1"/>
    <col min="11" max="11" width="26.140625" customWidth="1"/>
    <col min="12" max="12" width="42.42578125" customWidth="1"/>
    <col min="13" max="13" width="24.7109375" customWidth="1"/>
    <col min="14" max="14" width="15.85546875" customWidth="1"/>
    <col min="15" max="15" width="2.140625" customWidth="1"/>
    <col min="16" max="16" width="15.140625" customWidth="1"/>
  </cols>
  <sheetData>
    <row r="1" spans="1:16" x14ac:dyDescent="0.25">
      <c r="A1" s="146" t="s">
        <v>63</v>
      </c>
      <c r="B1" s="146"/>
      <c r="C1" s="146"/>
      <c r="D1" s="146"/>
      <c r="E1" s="146"/>
      <c r="F1" s="146"/>
      <c r="G1" s="146"/>
      <c r="H1" s="146"/>
      <c r="I1" s="146"/>
      <c r="J1" s="146"/>
      <c r="K1" s="146"/>
      <c r="L1" s="146"/>
      <c r="M1" s="146"/>
      <c r="N1" s="146"/>
      <c r="O1" s="146"/>
      <c r="P1" s="146"/>
    </row>
    <row r="2" spans="1:16" x14ac:dyDescent="0.25">
      <c r="A2" s="11"/>
      <c r="B2" s="11"/>
      <c r="C2" s="11"/>
      <c r="D2" s="11"/>
      <c r="E2" s="11"/>
      <c r="F2" s="11"/>
      <c r="G2" s="11"/>
      <c r="H2" s="11"/>
      <c r="I2" s="11"/>
      <c r="J2" s="11"/>
      <c r="K2" s="36"/>
      <c r="L2" s="36"/>
      <c r="M2" s="36"/>
      <c r="N2" s="36"/>
      <c r="O2" s="36"/>
      <c r="P2" s="36"/>
    </row>
    <row r="3" spans="1:16" x14ac:dyDescent="0.25">
      <c r="A3" s="147" t="s">
        <v>25</v>
      </c>
      <c r="B3" s="149" t="s">
        <v>0</v>
      </c>
      <c r="C3" s="150" t="s">
        <v>32</v>
      </c>
      <c r="D3" s="151"/>
      <c r="E3" s="152"/>
      <c r="F3" s="149" t="s">
        <v>36</v>
      </c>
      <c r="G3" s="149"/>
      <c r="H3" s="149" t="s">
        <v>37</v>
      </c>
      <c r="I3" s="149" t="s">
        <v>39</v>
      </c>
      <c r="J3" s="163" t="s">
        <v>19</v>
      </c>
      <c r="K3" s="164"/>
      <c r="L3" s="163" t="s">
        <v>1</v>
      </c>
      <c r="M3" s="164"/>
      <c r="N3" s="147" t="s">
        <v>2</v>
      </c>
      <c r="O3" s="150" t="s">
        <v>42</v>
      </c>
      <c r="P3" s="152"/>
    </row>
    <row r="4" spans="1:16" x14ac:dyDescent="0.25">
      <c r="A4" s="148"/>
      <c r="B4" s="149"/>
      <c r="C4" s="153"/>
      <c r="D4" s="154"/>
      <c r="E4" s="155"/>
      <c r="F4" s="80">
        <v>2013</v>
      </c>
      <c r="G4" s="80">
        <v>2014</v>
      </c>
      <c r="H4" s="149"/>
      <c r="I4" s="149"/>
      <c r="J4" s="79">
        <v>2013</v>
      </c>
      <c r="K4" s="79">
        <v>2014</v>
      </c>
      <c r="L4" s="79">
        <v>2013</v>
      </c>
      <c r="M4" s="79">
        <v>2014</v>
      </c>
      <c r="N4" s="148"/>
      <c r="O4" s="153"/>
      <c r="P4" s="155"/>
    </row>
    <row r="5" spans="1:16" x14ac:dyDescent="0.25">
      <c r="A5" s="12" t="s">
        <v>26</v>
      </c>
      <c r="B5" s="14"/>
      <c r="C5" s="19">
        <v>118646</v>
      </c>
      <c r="D5" s="19"/>
      <c r="E5" s="19"/>
      <c r="F5" s="19"/>
      <c r="G5" s="27">
        <v>452064000</v>
      </c>
      <c r="H5" s="19"/>
      <c r="I5" s="19">
        <v>185291</v>
      </c>
      <c r="J5" s="27">
        <v>1543924000</v>
      </c>
      <c r="K5" s="14">
        <v>232868</v>
      </c>
      <c r="L5" s="19">
        <v>222129</v>
      </c>
      <c r="M5" s="27">
        <v>494818500</v>
      </c>
      <c r="N5" s="19">
        <v>479080</v>
      </c>
      <c r="O5" s="46"/>
      <c r="P5" s="52"/>
    </row>
    <row r="6" spans="1:16" x14ac:dyDescent="0.25">
      <c r="A6" s="12" t="s">
        <v>27</v>
      </c>
      <c r="B6" s="15"/>
      <c r="C6" s="20">
        <v>8333</v>
      </c>
      <c r="D6" s="20"/>
      <c r="E6" s="20"/>
      <c r="F6" s="20"/>
      <c r="G6" s="28">
        <v>37176000</v>
      </c>
      <c r="H6" s="29"/>
      <c r="I6" s="20">
        <v>10567</v>
      </c>
      <c r="J6" s="28">
        <v>78854500</v>
      </c>
      <c r="K6" s="29">
        <v>13984</v>
      </c>
      <c r="L6" s="20">
        <v>12610</v>
      </c>
      <c r="M6" s="28">
        <v>18835500</v>
      </c>
      <c r="N6" s="29">
        <v>13984</v>
      </c>
      <c r="O6" s="47"/>
      <c r="P6" s="53"/>
    </row>
    <row r="7" spans="1:16" ht="128.25" x14ac:dyDescent="0.25">
      <c r="A7" s="156" t="s">
        <v>12</v>
      </c>
      <c r="B7" s="158" t="s">
        <v>28</v>
      </c>
      <c r="C7" s="21" t="s">
        <v>33</v>
      </c>
      <c r="D7" s="21" t="s">
        <v>34</v>
      </c>
      <c r="E7" s="21" t="s">
        <v>35</v>
      </c>
      <c r="F7" s="24">
        <v>1532953000</v>
      </c>
      <c r="G7" s="24">
        <v>3108913000</v>
      </c>
      <c r="H7" s="160" t="s">
        <v>13</v>
      </c>
      <c r="I7" s="31"/>
      <c r="J7" s="33">
        <v>255763</v>
      </c>
      <c r="K7" s="33">
        <v>479080</v>
      </c>
      <c r="L7" s="33">
        <v>255763</v>
      </c>
      <c r="M7" s="37">
        <f>1906+5066+1179+339+4478+12342+3945</f>
        <v>29255</v>
      </c>
      <c r="N7" s="42" t="s">
        <v>64</v>
      </c>
      <c r="O7" s="48" t="s">
        <v>43</v>
      </c>
      <c r="P7" s="161" t="s">
        <v>14</v>
      </c>
    </row>
    <row r="8" spans="1:16" ht="99.75" x14ac:dyDescent="0.25">
      <c r="A8" s="157"/>
      <c r="B8" s="159"/>
      <c r="C8" s="22"/>
      <c r="D8" s="22"/>
      <c r="E8" s="22"/>
      <c r="F8" s="25"/>
      <c r="G8" s="25"/>
      <c r="H8" s="157"/>
      <c r="I8" s="32"/>
      <c r="J8" s="34"/>
      <c r="K8" s="34"/>
      <c r="L8" s="34"/>
      <c r="M8" s="38">
        <v>26391</v>
      </c>
      <c r="N8" s="43" t="s">
        <v>65</v>
      </c>
      <c r="O8" s="49"/>
      <c r="P8" s="162"/>
    </row>
    <row r="9" spans="1:16" ht="185.25" x14ac:dyDescent="0.25">
      <c r="A9" s="13" t="s">
        <v>15</v>
      </c>
      <c r="B9" s="16" t="s">
        <v>29</v>
      </c>
      <c r="C9" s="23" t="s">
        <v>33</v>
      </c>
      <c r="D9" s="23" t="s">
        <v>34</v>
      </c>
      <c r="E9" s="23" t="s">
        <v>35</v>
      </c>
      <c r="F9" s="26">
        <v>2804811375.8699999</v>
      </c>
      <c r="G9" s="26">
        <v>3241927960</v>
      </c>
      <c r="H9" s="30" t="s">
        <v>38</v>
      </c>
      <c r="I9" s="30"/>
      <c r="J9" s="35">
        <v>1778274</v>
      </c>
      <c r="K9" s="35">
        <v>2006549</v>
      </c>
      <c r="L9" s="35">
        <v>1692843</v>
      </c>
      <c r="M9" s="39" t="s">
        <v>40</v>
      </c>
      <c r="N9" s="44" t="s">
        <v>41</v>
      </c>
      <c r="O9" s="50" t="s">
        <v>44</v>
      </c>
      <c r="P9" s="54" t="s">
        <v>46</v>
      </c>
    </row>
    <row r="10" spans="1:16" ht="128.25" x14ac:dyDescent="0.25">
      <c r="A10" s="78"/>
      <c r="B10" s="17" t="s">
        <v>30</v>
      </c>
      <c r="C10" s="21"/>
      <c r="D10" s="21"/>
      <c r="E10" s="21"/>
      <c r="F10" s="24"/>
      <c r="G10" s="24"/>
      <c r="H10" s="31"/>
      <c r="I10" s="31"/>
      <c r="J10" s="33"/>
      <c r="K10" s="33"/>
      <c r="L10" s="33"/>
      <c r="M10" s="40"/>
      <c r="N10" s="45"/>
      <c r="O10" s="48" t="s">
        <v>45</v>
      </c>
      <c r="P10" s="55" t="s">
        <v>47</v>
      </c>
    </row>
    <row r="11" spans="1:16" ht="256.5" x14ac:dyDescent="0.25">
      <c r="A11" s="77"/>
      <c r="B11" s="18" t="s">
        <v>31</v>
      </c>
      <c r="C11" s="22"/>
      <c r="D11" s="22"/>
      <c r="E11" s="22"/>
      <c r="F11" s="25"/>
      <c r="G11" s="25"/>
      <c r="H11" s="32"/>
      <c r="I11" s="32"/>
      <c r="J11" s="34"/>
      <c r="K11" s="34"/>
      <c r="L11" s="34"/>
      <c r="M11" s="41"/>
      <c r="N11" s="43"/>
      <c r="O11" s="51"/>
      <c r="P11" s="56"/>
    </row>
  </sheetData>
  <mergeCells count="15">
    <mergeCell ref="A7:A8"/>
    <mergeCell ref="B7:B8"/>
    <mergeCell ref="H7:H8"/>
    <mergeCell ref="P7:P8"/>
    <mergeCell ref="H3:H4"/>
    <mergeCell ref="I3:I4"/>
    <mergeCell ref="J3:K3"/>
    <mergeCell ref="L3:M3"/>
    <mergeCell ref="N3:N4"/>
    <mergeCell ref="O3:P4"/>
    <mergeCell ref="A1:P1"/>
    <mergeCell ref="A3:A4"/>
    <mergeCell ref="B3:B4"/>
    <mergeCell ref="C3:E4"/>
    <mergeCell ref="F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Major Programs</vt:lpstr>
      <vt:lpstr>Sheet3</vt:lpstr>
      <vt:lpstr>Sheet4</vt:lpstr>
      <vt:lpstr>'Major Programs'!Print_Area</vt:lpstr>
      <vt:lpstr>'Major Programs'!Print_Titles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DSWD</dc:creator>
  <cp:lastModifiedBy>Evelyn V. Pedro</cp:lastModifiedBy>
  <cp:lastPrinted>2014-08-22T03:32:36Z</cp:lastPrinted>
  <dcterms:created xsi:type="dcterms:W3CDTF">2014-04-29T05:55:28Z</dcterms:created>
  <dcterms:modified xsi:type="dcterms:W3CDTF">2018-02-01T01:06:38Z</dcterms:modified>
</cp:coreProperties>
</file>